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035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G10" i="1" s="1"/>
  <c r="F12" i="1"/>
  <c r="G12" i="1" s="1"/>
  <c r="F16" i="1"/>
  <c r="G16" i="1" s="1"/>
  <c r="F21" i="1"/>
  <c r="G21" i="1" s="1"/>
  <c r="F23" i="1"/>
  <c r="G23" i="1" s="1"/>
</calcChain>
</file>

<file path=xl/sharedStrings.xml><?xml version="1.0" encoding="utf-8"?>
<sst xmlns="http://schemas.openxmlformats.org/spreadsheetml/2006/main" count="37" uniqueCount="30">
  <si>
    <t>EXPLANATION OF VARIATIONS</t>
  </si>
  <si>
    <t>WISTOW PARISH COUNCIL  YEAR ENDED 31ST MARCH 2020</t>
  </si>
  <si>
    <t>Balances Brought forward</t>
  </si>
  <si>
    <t>2018/19</t>
  </si>
  <si>
    <t>2019/20</t>
  </si>
  <si>
    <t>Explanation</t>
  </si>
  <si>
    <t>Precept and rates or levy</t>
  </si>
  <si>
    <t>Total other receipts</t>
  </si>
  <si>
    <t>Staff costs</t>
  </si>
  <si>
    <t>Loan Interest/capital repayment</t>
  </si>
  <si>
    <t>All other payments</t>
  </si>
  <si>
    <t xml:space="preserve"> Balances Carried Forward</t>
  </si>
  <si>
    <t>Total cash and Short term Investments</t>
  </si>
  <si>
    <t>Total Fixed Assets plus Long Term Investments</t>
  </si>
  <si>
    <t>no</t>
  </si>
  <si>
    <t>£</t>
  </si>
  <si>
    <t>Variances of £200 or less are acceptable</t>
  </si>
  <si>
    <t>Rounding errors of up to £2 are acceptable</t>
  </si>
  <si>
    <t>purchase of new laptop</t>
  </si>
  <si>
    <t>yes</t>
  </si>
  <si>
    <t>purchase of laptop</t>
  </si>
  <si>
    <t xml:space="preserve">Variance </t>
  </si>
  <si>
    <t>%</t>
  </si>
  <si>
    <t xml:space="preserve">required </t>
  </si>
  <si>
    <t xml:space="preserve">Explanation </t>
  </si>
  <si>
    <t>VAT refund awaited</t>
  </si>
  <si>
    <t xml:space="preserve">increase in grass cutting costs. </t>
  </si>
  <si>
    <t xml:space="preserve">new street lighting delayed </t>
  </si>
  <si>
    <t xml:space="preserve">Donation to Wistow in Bloom </t>
  </si>
  <si>
    <t xml:space="preserve"> Wistow Church invoiced in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</si>
</sst>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K33" sqref="A1:K33"/>
    </sheetView>
  </sheetViews>
  <sheetFormatPr defaultRowHeight="15" x14ac:dyDescent="0.25"/>
  <cols>
    <col min="3" max="3" width="21.42578125" customWidth="1"/>
    <col min="4" max="4" width="9.5703125" customWidth="1"/>
    <col min="5" max="6" width="8.7109375" customWidth="1"/>
    <col min="7" max="7" width="8.5703125" customWidth="1"/>
    <col min="8" max="8" width="11.140625" customWidth="1"/>
    <col min="9" max="9" width="14.7109375" customWidth="1"/>
    <col min="10" max="10" width="11.140625" customWidth="1"/>
  </cols>
  <sheetData>
    <row r="1" spans="1:10" ht="15.75" x14ac:dyDescent="0.25">
      <c r="A1" s="3"/>
      <c r="B1" s="2"/>
      <c r="C1" s="2"/>
      <c r="D1" s="3" t="s">
        <v>1</v>
      </c>
      <c r="E1" s="2"/>
      <c r="F1" s="2"/>
      <c r="G1" s="2"/>
      <c r="H1" s="2"/>
      <c r="I1" s="2"/>
      <c r="J1" s="2"/>
    </row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/>
      <c r="C4" s="2"/>
      <c r="D4" s="4" t="s">
        <v>3</v>
      </c>
      <c r="E4" s="4" t="s">
        <v>4</v>
      </c>
      <c r="F4" s="4" t="s">
        <v>21</v>
      </c>
      <c r="G4" s="4" t="s">
        <v>21</v>
      </c>
      <c r="H4" s="4" t="s">
        <v>24</v>
      </c>
      <c r="I4" s="4" t="s">
        <v>5</v>
      </c>
      <c r="J4" s="2"/>
    </row>
    <row r="5" spans="1:10" ht="15.75" x14ac:dyDescent="0.25">
      <c r="A5" s="2"/>
      <c r="B5" s="2"/>
      <c r="C5" s="2"/>
      <c r="D5" s="2"/>
      <c r="E5" s="2"/>
      <c r="F5" s="4" t="s">
        <v>15</v>
      </c>
      <c r="G5" s="4" t="s">
        <v>22</v>
      </c>
      <c r="H5" s="4" t="s">
        <v>23</v>
      </c>
      <c r="I5" s="2"/>
      <c r="J5" s="2"/>
    </row>
    <row r="6" spans="1:10" ht="15.75" x14ac:dyDescent="0.25">
      <c r="A6" s="2" t="s">
        <v>2</v>
      </c>
      <c r="B6" s="2"/>
      <c r="C6" s="2"/>
      <c r="D6" s="5">
        <v>23504</v>
      </c>
      <c r="E6" s="5">
        <v>31344</v>
      </c>
      <c r="F6" s="5"/>
      <c r="G6" s="5"/>
      <c r="H6" s="5" t="s">
        <v>14</v>
      </c>
      <c r="I6" s="2"/>
      <c r="J6" s="2"/>
    </row>
    <row r="7" spans="1:10" ht="15.75" x14ac:dyDescent="0.25">
      <c r="A7" s="2"/>
      <c r="B7" s="2"/>
      <c r="C7" s="2"/>
      <c r="D7" s="5"/>
      <c r="E7" s="5"/>
      <c r="F7" s="5"/>
      <c r="G7" s="5"/>
      <c r="H7" s="5"/>
      <c r="I7" s="2"/>
      <c r="J7" s="2"/>
    </row>
    <row r="8" spans="1:10" ht="15.75" x14ac:dyDescent="0.25">
      <c r="A8" s="2" t="s">
        <v>6</v>
      </c>
      <c r="B8" s="2"/>
      <c r="C8" s="2"/>
      <c r="D8" s="5">
        <v>15000</v>
      </c>
      <c r="E8" s="5">
        <v>15000</v>
      </c>
      <c r="F8" s="5">
        <v>0</v>
      </c>
      <c r="G8" s="5"/>
      <c r="H8" s="5" t="s">
        <v>14</v>
      </c>
      <c r="I8" s="2"/>
      <c r="J8" s="2"/>
    </row>
    <row r="9" spans="1:10" ht="15.75" x14ac:dyDescent="0.25">
      <c r="A9" s="2"/>
      <c r="B9" s="2"/>
      <c r="C9" s="2"/>
      <c r="D9" s="5"/>
      <c r="E9" s="5"/>
      <c r="F9" s="5"/>
      <c r="G9" s="5"/>
      <c r="H9" s="5"/>
      <c r="I9" s="2"/>
      <c r="J9" s="2"/>
    </row>
    <row r="10" spans="1:10" ht="15.75" x14ac:dyDescent="0.25">
      <c r="A10" s="2" t="s">
        <v>7</v>
      </c>
      <c r="B10" s="2"/>
      <c r="C10" s="2"/>
      <c r="D10" s="5">
        <v>4072</v>
      </c>
      <c r="E10" s="5">
        <v>2596</v>
      </c>
      <c r="F10" s="5">
        <f>E10-D10</f>
        <v>-1476</v>
      </c>
      <c r="G10" s="6">
        <f>F10*100/D10</f>
        <v>-36.247544204322203</v>
      </c>
      <c r="H10" s="5" t="s">
        <v>19</v>
      </c>
      <c r="I10" s="2" t="s">
        <v>25</v>
      </c>
      <c r="J10" s="2"/>
    </row>
    <row r="11" spans="1:10" ht="15.75" x14ac:dyDescent="0.25">
      <c r="A11" s="2"/>
      <c r="B11" s="2"/>
      <c r="C11" s="2"/>
      <c r="D11" s="5"/>
      <c r="E11" s="5"/>
      <c r="F11" s="5"/>
      <c r="G11" s="5"/>
      <c r="H11" s="5"/>
      <c r="I11" s="2" t="s">
        <v>29</v>
      </c>
      <c r="J11" s="2"/>
    </row>
    <row r="12" spans="1:10" ht="15.75" x14ac:dyDescent="0.25">
      <c r="A12" s="2" t="s">
        <v>8</v>
      </c>
      <c r="B12" s="2"/>
      <c r="C12" s="2"/>
      <c r="D12" s="5">
        <v>3426</v>
      </c>
      <c r="E12" s="5">
        <v>3596</v>
      </c>
      <c r="F12" s="5">
        <f>E12-D12</f>
        <v>170</v>
      </c>
      <c r="G12" s="6">
        <f>F12*100/D12</f>
        <v>4.9620548744892004</v>
      </c>
      <c r="H12" s="5" t="s">
        <v>14</v>
      </c>
      <c r="I12" s="2"/>
      <c r="J12" s="2"/>
    </row>
    <row r="13" spans="1:10" ht="15.75" x14ac:dyDescent="0.25">
      <c r="A13" s="2"/>
      <c r="B13" s="2"/>
      <c r="C13" s="2"/>
      <c r="D13" s="5"/>
      <c r="E13" s="5"/>
      <c r="F13" s="5"/>
      <c r="G13" s="5"/>
      <c r="H13" s="5"/>
      <c r="I13" s="2"/>
      <c r="J13" s="2"/>
    </row>
    <row r="14" spans="1:10" ht="15.75" x14ac:dyDescent="0.25">
      <c r="A14" s="2" t="s">
        <v>9</v>
      </c>
      <c r="B14" s="2"/>
      <c r="C14" s="2"/>
      <c r="D14" s="5">
        <v>0</v>
      </c>
      <c r="E14" s="5">
        <v>0</v>
      </c>
      <c r="F14" s="5">
        <v>0</v>
      </c>
      <c r="G14" s="5"/>
      <c r="H14" s="5" t="s">
        <v>14</v>
      </c>
      <c r="I14" s="2"/>
      <c r="J14" s="2"/>
    </row>
    <row r="15" spans="1:10" ht="15.75" x14ac:dyDescent="0.25">
      <c r="A15" s="2"/>
      <c r="B15" s="2"/>
      <c r="C15" s="2"/>
      <c r="D15" s="5"/>
      <c r="E15" s="5"/>
      <c r="F15" s="5"/>
      <c r="G15" s="5"/>
      <c r="H15" s="5"/>
      <c r="I15" s="2"/>
      <c r="J15" s="2"/>
    </row>
    <row r="16" spans="1:10" ht="15.75" x14ac:dyDescent="0.25">
      <c r="A16" s="2" t="s">
        <v>10</v>
      </c>
      <c r="B16" s="2"/>
      <c r="C16" s="2"/>
      <c r="D16" s="5">
        <v>7802</v>
      </c>
      <c r="E16" s="5">
        <v>9081</v>
      </c>
      <c r="F16" s="5">
        <f>E16-D16</f>
        <v>1279</v>
      </c>
      <c r="G16" s="6">
        <f>F16*100/D16</f>
        <v>16.393232504486029</v>
      </c>
      <c r="H16" s="5" t="s">
        <v>19</v>
      </c>
      <c r="I16" s="2" t="s">
        <v>26</v>
      </c>
      <c r="J16" s="2"/>
    </row>
    <row r="17" spans="1:15" ht="15.75" x14ac:dyDescent="0.25">
      <c r="A17" s="2"/>
      <c r="B17" s="2"/>
      <c r="C17" s="2"/>
      <c r="D17" s="5"/>
      <c r="E17" s="5"/>
      <c r="F17" s="5"/>
      <c r="G17" s="5"/>
      <c r="H17" s="5"/>
      <c r="I17" s="2" t="s">
        <v>20</v>
      </c>
      <c r="J17" s="2"/>
    </row>
    <row r="18" spans="1:15" ht="15.75" x14ac:dyDescent="0.25">
      <c r="A18" s="2"/>
      <c r="B18" s="2"/>
      <c r="C18" s="2"/>
      <c r="D18" s="5"/>
      <c r="E18" s="5"/>
      <c r="F18" s="5"/>
      <c r="G18" s="5"/>
      <c r="H18" s="5"/>
      <c r="I18" s="2" t="s">
        <v>28</v>
      </c>
      <c r="J18" s="2"/>
    </row>
    <row r="19" spans="1:15" ht="15.75" x14ac:dyDescent="0.25">
      <c r="A19" s="2" t="s">
        <v>11</v>
      </c>
      <c r="B19" s="2"/>
      <c r="C19" s="2"/>
      <c r="D19" s="5">
        <v>31344</v>
      </c>
      <c r="E19" s="5">
        <v>36145</v>
      </c>
      <c r="F19" s="5"/>
      <c r="G19" s="5"/>
      <c r="H19" s="5"/>
      <c r="I19" s="2"/>
      <c r="J19" s="2"/>
    </row>
    <row r="20" spans="1:15" ht="15.75" x14ac:dyDescent="0.25">
      <c r="A20" s="2"/>
      <c r="B20" s="2"/>
      <c r="C20" s="2"/>
      <c r="D20" s="5"/>
      <c r="E20" s="5"/>
      <c r="F20" s="5"/>
      <c r="G20" s="5"/>
      <c r="H20" s="5"/>
      <c r="I20" s="2"/>
      <c r="J20" s="2"/>
    </row>
    <row r="21" spans="1:15" ht="15.75" x14ac:dyDescent="0.25">
      <c r="A21" s="2" t="s">
        <v>12</v>
      </c>
      <c r="B21" s="2"/>
      <c r="C21" s="2"/>
      <c r="D21" s="5">
        <v>31344</v>
      </c>
      <c r="E21" s="5">
        <v>36145</v>
      </c>
      <c r="F21" s="5">
        <f>E21-D21</f>
        <v>4801</v>
      </c>
      <c r="G21" s="6">
        <f>F21*100/D21</f>
        <v>15.317126084737112</v>
      </c>
      <c r="H21" s="5" t="s">
        <v>19</v>
      </c>
      <c r="I21" s="2" t="s">
        <v>27</v>
      </c>
      <c r="J21" s="2"/>
    </row>
    <row r="22" spans="1:15" ht="15.75" x14ac:dyDescent="0.25">
      <c r="A22" s="2"/>
      <c r="B22" s="2"/>
      <c r="C22" s="2"/>
      <c r="D22" s="5"/>
      <c r="E22" s="5"/>
      <c r="F22" s="5"/>
      <c r="G22" s="5"/>
      <c r="H22" s="5"/>
      <c r="I22" s="2"/>
      <c r="J22" s="2"/>
    </row>
    <row r="23" spans="1:15" ht="15.75" x14ac:dyDescent="0.25">
      <c r="A23" s="2" t="s">
        <v>13</v>
      </c>
      <c r="B23" s="2"/>
      <c r="C23" s="2"/>
      <c r="D23" s="5">
        <v>73080</v>
      </c>
      <c r="E23" s="5">
        <v>73489.89</v>
      </c>
      <c r="F23" s="5">
        <f>E23-D23</f>
        <v>409.88999999999942</v>
      </c>
      <c r="G23" s="6">
        <f>F23*100/D23</f>
        <v>0.56087848932676443</v>
      </c>
      <c r="H23" s="5" t="s">
        <v>14</v>
      </c>
      <c r="I23" s="2" t="s">
        <v>18</v>
      </c>
      <c r="J23" s="2"/>
    </row>
    <row r="24" spans="1:15" ht="15.75" x14ac:dyDescent="0.25">
      <c r="A24" s="2"/>
      <c r="B24" s="2"/>
      <c r="C24" s="2"/>
      <c r="D24" s="2"/>
      <c r="E24" s="5"/>
      <c r="F24" s="5"/>
      <c r="G24" s="5"/>
      <c r="H24" s="5"/>
      <c r="I24" s="2"/>
      <c r="J24" s="2"/>
    </row>
    <row r="25" spans="1:15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O25" s="2"/>
    </row>
    <row r="26" spans="1:15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5" ht="15.75" x14ac:dyDescent="0.25">
      <c r="A27" s="2" t="s">
        <v>17</v>
      </c>
      <c r="B27" s="2"/>
      <c r="C27" s="2"/>
      <c r="D27" s="2"/>
      <c r="E27" s="2"/>
      <c r="F27" s="2"/>
      <c r="G27" s="2"/>
      <c r="H27" s="2"/>
      <c r="I27" s="2"/>
      <c r="J27" s="2"/>
    </row>
    <row r="28" spans="1:15" ht="15.75" x14ac:dyDescent="0.25">
      <c r="A28" s="2" t="s">
        <v>16</v>
      </c>
      <c r="B28" s="2"/>
      <c r="C28" s="2"/>
      <c r="D28" s="2"/>
      <c r="E28" s="2"/>
      <c r="F28" s="2"/>
      <c r="G28" s="2"/>
      <c r="H28" s="2"/>
      <c r="I28" s="2"/>
      <c r="J28" s="2"/>
    </row>
    <row r="29" spans="1:15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5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2020-09-05T14:45:26Z</cp:lastPrinted>
  <dcterms:created xsi:type="dcterms:W3CDTF">2020-09-05T14:06:29Z</dcterms:created>
  <dcterms:modified xsi:type="dcterms:W3CDTF">2020-09-05T14:46:11Z</dcterms:modified>
</cp:coreProperties>
</file>